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<sst xmlns="http://schemas.openxmlformats.org/spreadsheetml/2006/main" count="432" uniqueCount="332">
  <si>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</si>
  <si>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</si>
  <si>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</si>
  <si>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</si>
  <si>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</si>
  <si>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</si>
  <si>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</si>
  <si>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</si>
  <si>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</si>
  <si>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</si>
  <si>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</si>
  <si>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</si>
  <si>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</si>
  <si>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</si>
  <si>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</si>
  <si>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</si>
  <si>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</si>
  <si>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</si>
  <si>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</si>
  <si>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</si>
  <si>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</si>
  <si>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</si>
  <si>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</si>
  <si>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</si>
  <si>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</si>
  <si>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</si>
  <si>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</si>
  <si>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</si>
  <si>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</si>
  <si>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</si>
  <si>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</si>
  <si>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</si>
  <si>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</si>
  <si>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</si>
  <si>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</si>
  <si>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</si>
  <si>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</si>
  <si>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</si>
  <si>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</si>
  <si>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</si>
  <si>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</si>
  <si>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</si>
  <si>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</si>
  <si>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</si>
  <si>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</si>
  <si>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</si>
  <si>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</si>
  <si>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</si>
  <si>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</si>
  <si>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</si>
  <si>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</si>
  <si>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</si>
  <si>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</si>
  <si>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</si>
  <si>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</si>
  <si>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</si>
  <si>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</si>
  <si>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</si>
  <si>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</si>
  <si>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</si>
  <si>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</si>
  <si>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</si>
  <si>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</si>
  <si>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</si>
  <si>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</si>
  <si>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</si>
  <si>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</si>
  <si>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</si>
  <si>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</si>
  <si>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</si>
  <si>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</si>
  <si>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</si>
  <si>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</si>
  <si>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</si>
  <si>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</si>
  <si>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</si>
  <si>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</si>
  <si>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</si>
  <si>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</si>
  <si>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</si>
  <si>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</si>
  <si>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</si>
  <si>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</si>
  <si>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</si>
  <si>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</si>
  <si>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</si>
  <si>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</si>
  <si>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</si>
  <si>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</si>
  <si>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</si>
  <si>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</si>
  <si>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</si>
  <si>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</si>
  <si>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</si>
  <si>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</si>
  <si>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</si>
  <si>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</si>
  <si>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</si>
  <si>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</si>
  <si>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</si>
  <si>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</si>
  <si>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</si>
  <si>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</si>
  <si>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</si>
  <si>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</si>
  <si>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</si>
  <si>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</si>
  <si>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</si>
  <si>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</si>
  <si>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</si>
  <si>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</si>
  <si>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</si>
  <si>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</si>
  <si>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</si>
  <si>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</si>
  <si>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</si>
  <si>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</si>
  <si>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</si>
  <si>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</si>
  <si>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</si>
  <si>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</si>
  <si>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</si>
  <si>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</si>
  <si>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</si>
  <si>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</si>
  <si>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</si>
  <si>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</si>
  <si>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</si>
  <si>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</si>
  <si>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</si>
  <si>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</si>
  <si>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</si>
  <si>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</si>
  <si>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</si>
  <si>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</si>
  <si>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</si>
  <si>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</si>
  <si>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</si>
  <si>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</si>
  <si>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</si>
  <si>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</si>
  <si>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</si>
  <si>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</si>
  <si>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</si>
  <si>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</si>
  <si>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</si>
  <si>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</si>
  <si>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</si>
  <si>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</si>
  <si>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</si>
  <si>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</si>
  <si>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</si>
  <si>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</si>
  <si>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</si>
  <si>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</si>
  <si>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</si>
  <si>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</si>
  <si>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</si>
  <si>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</si>
  <si>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</si>
  <si>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</si>
  <si>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</si>
  <si>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</si>
  <si>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</si>
  <si>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</si>
  <si>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</si>
  <si>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</si>
  <si>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</si>
  <si>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</si>
  <si>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</si>
  <si>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</si>
  <si>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</si>
  <si>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</si>
  <si>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</si>
  <si>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</si>
  <si>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</si>
  <si>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</si>
  <si>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</si>
  <si>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</si>
  <si>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</si>
  <si>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</si>
  <si>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</si>
  <si>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</si>
  <si>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</si>
  <si>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</si>
  <si>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</si>
  <si>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</si>
  <si>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</si>
  <si>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</si>
  <si>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</si>
  <si>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</si>
  <si>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</si>
  <si>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</si>
  <si>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</si>
  <si>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</si>
  <si>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</si>
  <si>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</si>
  <si>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</si>
  <si>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</si>
  <si>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</si>
  <si>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</si>
  <si>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</si>
  <si>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</si>
  <si>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</si>
  <si>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</si>
  <si>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</si>
  <si>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</si>
  <si>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</si>
  <si>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</si>
  <si>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</si>
  <si>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</si>
  <si>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</si>
  <si>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</si>
  <si>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</si>
  <si>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</si>
  <si>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</si>
  <si>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</si>
  <si>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</si>
  <si>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</si>
  <si>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</si>
  <si>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</si>
  <si>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</si>
  <si>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</si>
  <si>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</si>
  <si>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</si>
  <si>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</si>
  <si>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</si>
  <si>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</si>
  <si>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</si>
  <si>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</si>
  <si>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</si>
  <si>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</si>
  <si>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</si>
  <si>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</si>
  <si>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</si>
  <si>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</si>
  <si>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</si>
  <si>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</si>
  <si>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</si>
  <si>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</si>
  <si>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</si>
  <si>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</si>
  <si>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</si>
  <si>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</si>
  <si>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</si>
  <si>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</si>
  <si>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</si>
  <si>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</si>
  <si>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</si>
  <si>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</si>
  <si>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</si>
  <si>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</si>
  <si>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</si>
  <si>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</si>
  <si>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</si>
  <si>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</si>
  <si>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</si>
  <si>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</si>
  <si>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</si>
  <si>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</si>
  <si>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</si>
  <si>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</si>
  <si>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</si>
  <si>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</si>
  <si>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</si>
  <si>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</si>
  <si>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</si>
  <si>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</si>
  <si>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</si>
  <si>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</si>
  <si>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</si>
  <si>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</si>
  <si>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</si>
  <si>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</si>
  <si>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</si>
  <si>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</si>
  <si>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</si>
  <si>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</si>
  <si>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</si>
  <si>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</si>
  <si>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</si>
  <si>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</si>
  <si>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</si>
  <si>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</si>
  <si>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</si>
  <si>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</si>
  <si>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</si>
  <si>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</si>
  <si>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</si>
  <si>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</si>
  <si>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</si>
  <si>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</si>
  <si>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</si>
  <si>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</si>
  <si>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</si>
  <si>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</si>
  <si>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</si>
  <si>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</si>
  <si>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</si>
  <si>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</si>
  <si>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</si>
  <si>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</si>
  <si>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</si>
  <si>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</si>
  <si>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</si>
  <si>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</si>
  <si>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</si>
  <si>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</si>
  <si>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</si>
  <si>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</si>
  <si>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</si>
  <si>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</si>
  <si>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</si>
  <si>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</si>
  <si>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</si>
  <si>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</si>
  <si>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</si>
  <si>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</si>
  <si>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</si>
  <si>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</si>
  <si>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</si>
  <si>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</si>
  <si>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</si>
  <si>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 Орел</t>
  </si>
  <si>
    <t>Абрамова Галина Васильевна</t>
  </si>
  <si>
    <t>заместитель директора</t>
  </si>
  <si>
    <t>(4862) 761929</t>
  </si>
  <si>
    <t>orel-school15@mail.ru</t>
  </si>
  <si>
    <t>school15.orel.ru</t>
  </si>
  <si>
    <t>Муниципальное бюджетное общеобразовательное учреждение - средняя общеобразовательная школа № 15 имени М.В. Гордеева г. Орла</t>
  </si>
  <si>
    <t>Примечание: для  обучающихся с сердечно-сосудистыми заболеваниями -2; для обучающихся  с заболеваниями дыхательных путей - 1; для обучающихся с заболеваниями органов зрения -1.</t>
  </si>
  <si>
    <t>Примечание: заключены соглашения с родителями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</si>
</sst>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82" workbookViewId="0">
      <selection activeCell="S86" sqref="S86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228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228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228</v>
      </c>
    </row>
    <row r="53" spans="2:17" ht="47.25" customHeight="1" thickBot="1" x14ac:dyDescent="0.3">
      <c r="B53" s="41" t="s">
        <v>331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228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228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229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228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2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228</v>
      </c>
      <c r="K97" s="152"/>
      <c r="L97" s="152"/>
      <c r="M97" s="152"/>
      <c r="N97" s="36">
        <v>1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39</v>
      </c>
      <c r="K128" s="130"/>
      <c r="L128" s="130"/>
      <c r="M128" s="131"/>
      <c r="N128" s="115">
        <v>0.89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3</v>
      </c>
      <c r="K129" s="130"/>
      <c r="L129" s="130"/>
      <c r="M129" s="131"/>
      <c r="N129" s="115">
        <v>7.0000000000000007E-2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2</v>
      </c>
      <c r="K130" s="130"/>
      <c r="L130" s="130"/>
      <c r="M130" s="131"/>
      <c r="N130" s="115">
        <v>0.04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13</v>
      </c>
      <c r="K131" s="130"/>
      <c r="L131" s="130"/>
      <c r="M131" s="131"/>
      <c r="N131" s="115">
        <v>0.3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25</v>
      </c>
      <c r="K132" s="130"/>
      <c r="L132" s="130"/>
      <c r="M132" s="131"/>
      <c r="N132" s="115">
        <v>0.56999999999999995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6</v>
      </c>
      <c r="K133" s="130"/>
      <c r="L133" s="130"/>
      <c r="M133" s="131"/>
      <c r="N133" s="115">
        <v>0.13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1</v>
      </c>
      <c r="K139" s="36"/>
      <c r="L139" s="36">
        <v>1</v>
      </c>
      <c r="M139" s="36"/>
      <c r="N139" s="36">
        <v>1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1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3</v>
      </c>
      <c r="E154" s="103"/>
      <c r="F154" s="103">
        <v>3</v>
      </c>
      <c r="G154" s="103"/>
      <c r="H154" s="103">
        <v>0</v>
      </c>
      <c r="I154" s="103"/>
      <c r="J154" s="103">
        <v>0</v>
      </c>
      <c r="K154" s="103"/>
      <c r="L154" s="103">
        <v>66</v>
      </c>
      <c r="M154" s="103"/>
      <c r="N154" s="103">
        <v>25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3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68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2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52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3</v>
      </c>
      <c r="E157" s="103"/>
      <c r="F157" s="103">
        <v>1</v>
      </c>
      <c r="G157" s="103"/>
      <c r="H157" s="103">
        <v>0</v>
      </c>
      <c r="I157" s="103"/>
      <c r="J157" s="103">
        <v>0</v>
      </c>
      <c r="K157" s="103"/>
      <c r="L157" s="103">
        <v>68</v>
      </c>
      <c r="M157" s="103"/>
      <c r="N157" s="103">
        <v>0</v>
      </c>
      <c r="O157" s="103"/>
      <c r="P157" s="103">
        <v>1</v>
      </c>
      <c r="Q157" s="103"/>
    </row>
    <row r="158" spans="2:17" ht="15.75" thickBot="1" x14ac:dyDescent="0.3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 x14ac:dyDescent="0.3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11</v>
      </c>
      <c r="E160" s="107"/>
      <c r="F160" s="107">
        <f t="shared" ref="F160" si="0">SUM(F154:G159)</f>
        <v>4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254</v>
      </c>
      <c r="M160" s="107"/>
      <c r="N160" s="107">
        <f t="shared" ref="N160" si="4">SUM(N154:O159)</f>
        <v>25</v>
      </c>
      <c r="O160" s="107"/>
      <c r="P160" s="107">
        <f t="shared" ref="P160" si="5">SUM(P154:Q159)</f>
        <v>1</v>
      </c>
      <c r="Q160" s="107"/>
    </row>
    <row r="161" spans="2:17" ht="15.75" thickBot="1" x14ac:dyDescent="0.3">
      <c r="B161" s="108">
        <v>5</v>
      </c>
      <c r="C161" s="109"/>
      <c r="D161" s="103">
        <v>3</v>
      </c>
      <c r="E161" s="103"/>
      <c r="F161" s="103">
        <v>2</v>
      </c>
      <c r="G161" s="103"/>
      <c r="H161" s="103">
        <v>0</v>
      </c>
      <c r="I161" s="103"/>
      <c r="J161" s="103">
        <v>0</v>
      </c>
      <c r="K161" s="103"/>
      <c r="L161" s="103">
        <v>58</v>
      </c>
      <c r="M161" s="103"/>
      <c r="N161" s="103">
        <v>0</v>
      </c>
      <c r="O161" s="103"/>
      <c r="P161" s="103">
        <v>2</v>
      </c>
      <c r="Q161" s="103"/>
    </row>
    <row r="162" spans="2:17" ht="15.75" thickBot="1" x14ac:dyDescent="0.3">
      <c r="B162" s="108">
        <v>6</v>
      </c>
      <c r="C162" s="109"/>
      <c r="D162" s="103">
        <v>2</v>
      </c>
      <c r="E162" s="103"/>
      <c r="F162" s="103">
        <v>1</v>
      </c>
      <c r="G162" s="103"/>
      <c r="H162" s="103">
        <v>0</v>
      </c>
      <c r="I162" s="103"/>
      <c r="J162" s="103">
        <v>0</v>
      </c>
      <c r="K162" s="103"/>
      <c r="L162" s="103">
        <v>55</v>
      </c>
      <c r="M162" s="103"/>
      <c r="N162" s="103">
        <v>0</v>
      </c>
      <c r="O162" s="103"/>
      <c r="P162" s="103">
        <v>1</v>
      </c>
      <c r="Q162" s="103"/>
    </row>
    <row r="163" spans="2:17" ht="15.75" thickBot="1" x14ac:dyDescent="0.3">
      <c r="B163" s="108">
        <v>7</v>
      </c>
      <c r="C163" s="109"/>
      <c r="D163" s="103">
        <v>2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47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2</v>
      </c>
      <c r="E164" s="103"/>
      <c r="F164" s="103">
        <v>1</v>
      </c>
      <c r="G164" s="103"/>
      <c r="H164" s="103">
        <v>0</v>
      </c>
      <c r="I164" s="103"/>
      <c r="J164" s="103">
        <v>0</v>
      </c>
      <c r="K164" s="103"/>
      <c r="L164" s="103">
        <v>57</v>
      </c>
      <c r="M164" s="103"/>
      <c r="N164" s="103">
        <v>0</v>
      </c>
      <c r="O164" s="103"/>
      <c r="P164" s="103">
        <v>1</v>
      </c>
      <c r="Q164" s="103"/>
    </row>
    <row r="165" spans="2:17" ht="15.75" thickBot="1" x14ac:dyDescent="0.3">
      <c r="B165" s="108">
        <v>9</v>
      </c>
      <c r="C165" s="109"/>
      <c r="D165" s="103">
        <v>2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32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11</v>
      </c>
      <c r="E167" s="107"/>
      <c r="F167" s="107">
        <f t="shared" ref="F167" si="6">SUM(F161:G166)</f>
        <v>4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249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4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>
        <v>1</v>
      </c>
      <c r="G168" s="103"/>
      <c r="H168" s="103">
        <v>0</v>
      </c>
      <c r="I168" s="103"/>
      <c r="J168" s="103">
        <v>0</v>
      </c>
      <c r="K168" s="103"/>
      <c r="L168" s="103">
        <v>25</v>
      </c>
      <c r="M168" s="103"/>
      <c r="N168" s="103">
        <v>0</v>
      </c>
      <c r="O168" s="103"/>
      <c r="P168" s="103">
        <v>1</v>
      </c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14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1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39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1</v>
      </c>
      <c r="Q170" s="105"/>
    </row>
    <row r="171" spans="2:17" x14ac:dyDescent="0.25">
      <c r="B171" s="108" t="s">
        <v>158</v>
      </c>
      <c r="C171" s="108"/>
      <c r="D171" s="106">
        <f>SUM(D160,D167,D170)</f>
        <v>24</v>
      </c>
      <c r="E171" s="106"/>
      <c r="F171" s="106">
        <f t="shared" ref="F171" si="18">SUM(F160,F167,F170)</f>
        <v>9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542</v>
      </c>
      <c r="M171" s="106"/>
      <c r="N171" s="106">
        <f t="shared" ref="N171" si="22">SUM(N160,N167,N170)</f>
        <v>25</v>
      </c>
      <c r="O171" s="106"/>
      <c r="P171" s="106">
        <f t="shared" ref="P171" si="23">SUM(P160,P167,P170)</f>
        <v>6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3</v>
      </c>
      <c r="K180" s="130"/>
      <c r="L180" s="130"/>
      <c r="M180" s="131"/>
      <c r="N180" s="129">
        <v>3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2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1</v>
      </c>
      <c r="K182" s="130"/>
      <c r="L182" s="130"/>
      <c r="M182" s="131"/>
      <c r="N182" s="129">
        <v>1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ht="15.75" customHeight="1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6</v>
      </c>
      <c r="K186" s="168"/>
      <c r="L186" s="168"/>
      <c r="M186" s="169"/>
      <c r="N186" s="167">
        <f>SUM(N176:Q185)</f>
        <v>4</v>
      </c>
      <c r="O186" s="168"/>
      <c r="P186" s="168"/>
      <c r="Q186" s="169"/>
    </row>
    <row r="187" spans="1:17" x14ac:dyDescent="0.25">
      <c r="B187" s="2" t="s">
        <v>330</v>
      </c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3</v>
      </c>
      <c r="E199" s="25">
        <v>3</v>
      </c>
      <c r="F199" s="25">
        <v>0</v>
      </c>
      <c r="G199" s="24">
        <f t="shared" si="25"/>
        <v>24</v>
      </c>
      <c r="H199" s="25">
        <v>24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1</v>
      </c>
      <c r="E203" s="25">
        <v>1</v>
      </c>
      <c r="F203" s="25">
        <v>0</v>
      </c>
      <c r="G203" s="24">
        <f t="shared" ref="G203:G204" si="30">SUM(H203:I203)</f>
        <v>1</v>
      </c>
      <c r="H203" s="25">
        <v>1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1</v>
      </c>
      <c r="J239" s="46"/>
      <c r="K239" s="47"/>
      <c r="L239" s="36">
        <v>0</v>
      </c>
      <c r="M239" s="36"/>
      <c r="N239" s="36"/>
      <c r="O239" s="36">
        <v>1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328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Галина</cp:lastModifiedBy>
  <cp:lastPrinted>2016-04-16T16:58:13Z</cp:lastPrinted>
  <dcterms:created xsi:type="dcterms:W3CDTF">2016-04-14T14:10:28Z</dcterms:created>
  <dcterms:modified xsi:type="dcterms:W3CDTF">2016-09-15T11:29:02Z</dcterms:modified>
</cp:coreProperties>
</file>